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sumowanie" sheetId="1" state="visible" r:id="rId1"/>
    <sheet xmlns:r="http://schemas.openxmlformats.org/officeDocument/2006/relationships" name="Budżet Ogólnomiejski" sheetId="2" state="visible" r:id="rId2"/>
    <sheet xmlns:r="http://schemas.openxmlformats.org/officeDocument/2006/relationships" name="Budżety Osiedlow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E4D2B"/>
      <sz val="16"/>
    </font>
    <font>
      <name val="Calibri"/>
      <i val="1"/>
      <color rgb="004A5568"/>
      <sz val="11"/>
    </font>
    <font>
      <name val="Calibri"/>
      <b val="1"/>
      <color rgb="001A202C"/>
      <sz val="11"/>
    </font>
    <font>
      <name val="Calibri"/>
      <b val="1"/>
      <color rgb="001E4D2B"/>
      <sz val="13"/>
    </font>
    <font>
      <name val="Calibri"/>
      <b val="1"/>
      <color rgb="00FFFFFF"/>
      <sz val="11"/>
    </font>
    <font>
      <name val="Calibri"/>
      <color rgb="001A202C"/>
      <sz val="11"/>
    </font>
    <font>
      <name val="Calibri"/>
      <b val="1"/>
      <color rgb="00155724"/>
      <sz val="11"/>
    </font>
  </fonts>
  <fills count="7">
    <fill>
      <patternFill/>
    </fill>
    <fill>
      <patternFill patternType="gray125"/>
    </fill>
    <fill>
      <patternFill patternType="solid">
        <fgColor rgb="00F0F6F2"/>
        <bgColor rgb="00F0F6F2"/>
      </patternFill>
    </fill>
    <fill>
      <patternFill patternType="solid">
        <fgColor rgb="001E4D2B"/>
        <bgColor rgb="001E4D2B"/>
      </patternFill>
    </fill>
    <fill>
      <patternFill patternType="solid">
        <fgColor rgb="00D4EDDA"/>
        <bgColor rgb="00D4EDDA"/>
      </patternFill>
    </fill>
    <fill>
      <patternFill patternType="solid">
        <fgColor rgb="00F9FBF9"/>
        <bgColor rgb="00F9FBF9"/>
      </patternFill>
    </fill>
    <fill>
      <patternFill patternType="solid">
        <fgColor rgb="00E2EBE4"/>
        <bgColor rgb="00E2EBE4"/>
      </patternFill>
    </fill>
  </fills>
  <borders count="3">
    <border>
      <left/>
      <right/>
      <top/>
      <bottom/>
      <diagonal/>
    </border>
    <border>
      <left style="thin">
        <color rgb="00C3D9C8"/>
      </left>
      <right style="thin">
        <color rgb="00C3D9C8"/>
      </right>
      <top style="thin">
        <color rgb="00C3D9C8"/>
      </top>
      <bottom style="thin">
        <color rgb="00C3D9C8"/>
      </bottom>
    </border>
    <border>
      <left style="thin">
        <color rgb="00C3D9C8"/>
      </left>
      <right style="thin">
        <color rgb="00C3D9C8"/>
      </right>
      <top style="thin">
        <color rgb="00C3D9C8"/>
      </top>
      <bottom style="double">
        <color rgb="001E4D2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3" fontId="6" fillId="4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0" fillId="6" borderId="2" pivotButton="0" quotePrefix="0" xfId="0"/>
    <xf numFmtId="0" fontId="3" fillId="6" borderId="2" pivotButton="0" quotePrefix="0" xfId="0"/>
    <xf numFmtId="3" fontId="3" fillId="6" borderId="2" applyAlignment="1" pivotButton="0" quotePrefix="0" xfId="0">
      <alignment horizontal="right" vertical="center"/>
    </xf>
    <xf numFmtId="164" fontId="3" fillId="6" borderId="2" applyAlignment="1" pivotButton="0" quotePrefix="0" xfId="0">
      <alignment horizontal="right" vertical="center"/>
    </xf>
    <xf numFmtId="0" fontId="3" fillId="6" borderId="2" applyAlignment="1" pivotButton="0" quotePrefix="0" xfId="0">
      <alignment horizontal="center" vertical="center"/>
    </xf>
    <xf numFmtId="0" fontId="3" fillId="6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75" customWidth="1" min="3" max="3"/>
    <col width="18" customWidth="1" min="4" max="4"/>
    <col width="18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/>
    <row r="2">
      <c r="B2" s="1" t="inlineStr">
        <is>
          <t>Budżet Partycypacyjny Urzędu Miejskiego w Łęcznej</t>
        </is>
      </c>
    </row>
    <row r="3">
      <c r="B3" s="2" t="inlineStr">
        <is>
          <t>Oficjalne zestawienie wyników głosowania mieszkańców</t>
        </is>
      </c>
    </row>
    <row r="4"/>
    <row r="5">
      <c r="B5" s="3" t="inlineStr">
        <is>
          <t>33
ŁĄCZNA LICZBA WNIOSKÓW</t>
        </is>
      </c>
      <c r="C5" s="4" t="n"/>
      <c r="D5" s="3" t="inlineStr">
        <is>
          <t>23
PROJEKTY PODDANE GŁOSOWANIU</t>
        </is>
      </c>
      <c r="E5" s="4" t="n"/>
      <c r="F5" s="3" t="inlineStr">
        <is>
          <t>576
ODDANE WAŻNE GŁOSY (OGÓLNE)</t>
        </is>
      </c>
      <c r="G5" s="4" t="n"/>
      <c r="H5" s="3" t="inlineStr">
        <is>
          <t>576
ODDANE WAŻNE GŁOSY (OSIEDLOWE)</t>
        </is>
      </c>
      <c r="I5" s="4" t="n"/>
    </row>
    <row r="6">
      <c r="B6" s="4" t="n"/>
      <c r="C6" s="4" t="n"/>
      <c r="D6" s="4" t="n"/>
      <c r="E6" s="4" t="n"/>
      <c r="F6" s="4" t="n"/>
      <c r="G6" s="4" t="n"/>
      <c r="H6" s="4" t="n"/>
      <c r="I6" s="4" t="n"/>
    </row>
    <row r="7"/>
    <row r="8">
      <c r="B8" s="5" t="inlineStr">
        <is>
          <t>Zwycięskie projekty wybrane do realizacji</t>
        </is>
      </c>
    </row>
    <row r="9" ht="26" customHeight="1">
      <c r="B9" s="6" t="inlineStr">
        <is>
          <t>Kategoria / Osiedle</t>
        </is>
      </c>
      <c r="C9" s="6" t="inlineStr">
        <is>
          <t>Nazwa zwycięskiego projektu</t>
        </is>
      </c>
      <c r="D9" s="7" t="inlineStr">
        <is>
          <t>Liczba głosów</t>
        </is>
      </c>
      <c r="E9" s="7" t="inlineStr">
        <is>
          <t>Status realizacji</t>
        </is>
      </c>
    </row>
    <row r="10" ht="24" customHeight="1">
      <c r="B10" s="8" t="inlineStr">
        <is>
          <t>Budżet Ogólnomiejski</t>
        </is>
      </c>
      <c r="C10" s="9" t="inlineStr">
        <is>
          <t>Zabytkowy Trakt Lubelski – rewitalizacja i bezpieczna przestrzeń spacerowa</t>
        </is>
      </c>
      <c r="D10" s="10" t="n">
        <v>166</v>
      </c>
      <c r="E10" s="11" t="inlineStr">
        <is>
          <t>Do realizacji</t>
        </is>
      </c>
    </row>
    <row r="11" ht="24" customHeight="1">
      <c r="B11" s="8" t="inlineStr">
        <is>
          <t>Osiedle Bobrowniki</t>
        </is>
      </c>
      <c r="C11" s="9" t="inlineStr">
        <is>
          <t>Budowa bezpiecznego przejścia i przejazdu rowerowego przez ul. Wierzbową</t>
        </is>
      </c>
      <c r="D11" s="10" t="n">
        <v>96</v>
      </c>
      <c r="E11" s="11" t="inlineStr">
        <is>
          <t>Do realizacji</t>
        </is>
      </c>
    </row>
    <row r="12" ht="24" customHeight="1">
      <c r="B12" s="8" t="inlineStr">
        <is>
          <t>Osiedle Niepodległości</t>
        </is>
      </c>
      <c r="C12" s="9" t="inlineStr">
        <is>
          <t>„Łęczyński Psi Park – bezpieczny i ogrodzony wybieg dla psów”</t>
        </is>
      </c>
      <c r="D12" s="10" t="n">
        <v>84</v>
      </c>
      <c r="E12" s="11" t="inlineStr">
        <is>
          <t>Do realizacji</t>
        </is>
      </c>
    </row>
    <row r="13" ht="24" customHeight="1">
      <c r="B13" s="8" t="inlineStr">
        <is>
          <t>Osiedle Samsonowicza</t>
        </is>
      </c>
      <c r="C13" s="9" t="inlineStr">
        <is>
          <t>Bezpieczna droga do szkoły i na górkę – nowy chodnik i oświetlenie przy kościele św. Józefa [Rekomendacja Rady Osiedla]</t>
        </is>
      </c>
      <c r="D13" s="10" t="n">
        <v>62</v>
      </c>
      <c r="E13" s="11" t="inlineStr">
        <is>
          <t>Do realizacji</t>
        </is>
      </c>
    </row>
    <row r="14" ht="24" customHeight="1">
      <c r="B14" s="8" t="inlineStr">
        <is>
          <t>Osiedle Kolonia Trębaczów</t>
        </is>
      </c>
      <c r="C14" s="9" t="inlineStr">
        <is>
          <t>Czysty i zielony Trakt Lubelski - nowe ławki</t>
        </is>
      </c>
      <c r="D14" s="10" t="n">
        <v>33</v>
      </c>
      <c r="E14" s="11" t="inlineStr">
        <is>
          <t>Do realizacji</t>
        </is>
      </c>
    </row>
    <row r="15" ht="24" customHeight="1">
      <c r="B15" s="8" t="inlineStr">
        <is>
          <t>Osiedle Stare Miasto</t>
        </is>
      </c>
      <c r="C15" s="9" t="inlineStr">
        <is>
          <t>Piękniejsze Stare Miasto w Łęcznej - ogród retencyjny (deszczowy)</t>
        </is>
      </c>
      <c r="D15" s="10" t="n">
        <v>27</v>
      </c>
      <c r="E15" s="11" t="inlineStr">
        <is>
          <t>Do realizacji</t>
        </is>
      </c>
    </row>
    <row r="16" ht="24" customHeight="1">
      <c r="B16" s="8" t="inlineStr">
        <is>
          <t>Osiedle Słoneczne</t>
        </is>
      </c>
      <c r="C16" s="9" t="inlineStr">
        <is>
          <t>Bezpieczna ul. Graniczna – montaż progu zwalniającego w strefie zamieszkania</t>
        </is>
      </c>
      <c r="D16" s="10" t="n">
        <v>21</v>
      </c>
      <c r="E16" s="11" t="inlineStr">
        <is>
          <t>Do realizacji</t>
        </is>
      </c>
    </row>
  </sheetData>
  <mergeCells count="4">
    <mergeCell ref="F5:G6"/>
    <mergeCell ref="D5:E6"/>
    <mergeCell ref="H5:I6"/>
    <mergeCell ref="B5:C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75" customWidth="1" min="2" max="2"/>
    <col width="18" customWidth="1" min="3" max="3"/>
    <col width="20" customWidth="1" min="4" max="4"/>
    <col width="38" customWidth="1" min="5" max="5"/>
  </cols>
  <sheetData>
    <row r="1">
      <c r="A1" s="1" t="inlineStr">
        <is>
          <t>Wyniki głosowania – Budżet Ogólnomiejski</t>
        </is>
      </c>
    </row>
    <row r="2">
      <c r="A2" s="2" t="inlineStr">
        <is>
          <t>Zestawienie projektów zakwalifikowanych do głosowania mieszkańców</t>
        </is>
      </c>
    </row>
    <row r="3"/>
    <row r="4" ht="26" customHeight="1">
      <c r="A4" s="7" t="inlineStr">
        <is>
          <t>Lp.</t>
        </is>
      </c>
      <c r="B4" s="6" t="inlineStr">
        <is>
          <t>Tytuł projektu</t>
        </is>
      </c>
      <c r="C4" s="7" t="inlineStr">
        <is>
          <t>Liczba głosów</t>
        </is>
      </c>
      <c r="D4" s="7" t="inlineStr">
        <is>
          <t>Udział w głosach</t>
        </is>
      </c>
      <c r="E4" s="7" t="inlineStr">
        <is>
          <t>Rozstrzygnięcie</t>
        </is>
      </c>
    </row>
    <row r="5" ht="22" customHeight="1">
      <c r="A5" s="12" t="n">
        <v>1</v>
      </c>
      <c r="B5" s="9" t="inlineStr">
        <is>
          <t>Zabytkowy Trakt Lubelski – rewitalizacja i bezpieczna przestrzeń spacerowa</t>
        </is>
      </c>
      <c r="C5" s="13" t="n">
        <v>166</v>
      </c>
      <c r="D5" s="14">
        <f>C5/$C$10</f>
        <v/>
      </c>
      <c r="E5" s="11" t="inlineStr">
        <is>
          <t>Zwycięzca – do realizacji</t>
        </is>
      </c>
    </row>
    <row r="6" ht="22" customHeight="1">
      <c r="A6" s="15" t="n">
        <v>2</v>
      </c>
      <c r="B6" s="16" t="inlineStr">
        <is>
          <t>Podświetlany napis - "I ❤️ ŁĘCZNA" Duża nowoczesna wizytówka miasta</t>
        </is>
      </c>
      <c r="C6" s="17" t="n">
        <v>118</v>
      </c>
      <c r="D6" s="18">
        <f>C6/$C$10</f>
        <v/>
      </c>
      <c r="E6" s="19" t="inlineStr">
        <is>
          <t>Brak środków / niezakwalifikowany do realizacji</t>
        </is>
      </c>
    </row>
    <row r="7" ht="22" customHeight="1">
      <c r="A7" s="20" t="n">
        <v>3</v>
      </c>
      <c r="B7" s="21" t="inlineStr">
        <is>
          <t>Kino plenerowe, dmuchańce i sąsiedzka integracja - trzy imprezy na największych osiedlach</t>
        </is>
      </c>
      <c r="C7" s="22" t="n">
        <v>111</v>
      </c>
      <c r="D7" s="23">
        <f>C7/$C$10</f>
        <v/>
      </c>
      <c r="E7" s="24" t="inlineStr">
        <is>
          <t>Brak środków / niezakwalifikowany do realizacji</t>
        </is>
      </c>
    </row>
    <row r="8" ht="22" customHeight="1">
      <c r="A8" s="15" t="n">
        <v>4</v>
      </c>
      <c r="B8" s="16" t="inlineStr">
        <is>
          <t>„Zielony salon miejski – miejsca odpoczynku i sąsiedzkiej integracji w Łęcznej”</t>
        </is>
      </c>
      <c r="C8" s="17" t="n">
        <v>107</v>
      </c>
      <c r="D8" s="18">
        <f>C8/$C$10</f>
        <v/>
      </c>
      <c r="E8" s="19" t="inlineStr">
        <is>
          <t>Brak środków / niezakwalifikowany do realizacji</t>
        </is>
      </c>
    </row>
    <row r="9" ht="22" customHeight="1">
      <c r="A9" s="20" t="n">
        <v>5</v>
      </c>
      <c r="B9" s="21" t="inlineStr">
        <is>
          <t>Zadbajmy o rozwój twórczy dzieci – pracownia rzeźbiarsko-ceramiczna w Łęcznej</t>
        </is>
      </c>
      <c r="C9" s="22" t="n">
        <v>74</v>
      </c>
      <c r="D9" s="23">
        <f>C9/$C$10</f>
        <v/>
      </c>
      <c r="E9" s="24" t="inlineStr">
        <is>
          <t>Brak środków / niezakwalifikowany do realizacji</t>
        </is>
      </c>
    </row>
    <row r="10" ht="24" customHeight="1">
      <c r="A10" s="25" t="inlineStr"/>
      <c r="B10" s="26" t="inlineStr">
        <is>
          <t>SUMA GŁOSÓW</t>
        </is>
      </c>
      <c r="C10" s="27">
        <f>SUM(C5:C9)</f>
        <v/>
      </c>
      <c r="D10" s="28">
        <f>SUM(D5:D9)</f>
        <v/>
      </c>
      <c r="E10" s="29" t="inlineStr">
        <is>
          <t>100.0%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85" customWidth="1" min="3" max="3"/>
    <col width="16" customWidth="1" min="4" max="4"/>
    <col width="20" customWidth="1" min="5" max="5"/>
    <col width="35" customWidth="1" min="6" max="6"/>
  </cols>
  <sheetData>
    <row r="1">
      <c r="A1" s="1" t="inlineStr">
        <is>
          <t>Wyniki głosowania – Budżety Osiedlowe</t>
        </is>
      </c>
    </row>
    <row r="2">
      <c r="A2" s="2" t="inlineStr">
        <is>
          <t>Zestawienie projektów w podziale na 6 osiedli miasta Łęczna (projekty dopuszczone do głosowania)</t>
        </is>
      </c>
    </row>
    <row r="3"/>
    <row r="4" ht="26" customHeight="1">
      <c r="A4" s="6" t="inlineStr">
        <is>
          <t>Osiedle</t>
        </is>
      </c>
      <c r="B4" s="7" t="inlineStr">
        <is>
          <t>Miejsce na osiedlu</t>
        </is>
      </c>
      <c r="C4" s="6" t="inlineStr">
        <is>
          <t>Tytuł projektu</t>
        </is>
      </c>
      <c r="D4" s="7" t="inlineStr">
        <is>
          <t>Liczba głosów</t>
        </is>
      </c>
      <c r="E4" s="7" t="inlineStr">
        <is>
          <t>Udział na osiedlu</t>
        </is>
      </c>
      <c r="F4" s="7" t="inlineStr">
        <is>
          <t>Rozstrzygnięcie</t>
        </is>
      </c>
    </row>
    <row r="5" ht="22" customHeight="1">
      <c r="A5" s="9" t="inlineStr">
        <is>
          <t>Bobrowniki</t>
        </is>
      </c>
      <c r="B5" s="12" t="n">
        <v>1</v>
      </c>
      <c r="C5" s="9" t="inlineStr">
        <is>
          <t>Budowa bezpiecznego przejścia i przejazdu rowerowego przez ul. Wierzbową</t>
        </is>
      </c>
      <c r="D5" s="13" t="n">
        <v>96</v>
      </c>
      <c r="E5" s="14">
        <f>D5/SUM($D$5:$D$7)</f>
        <v/>
      </c>
      <c r="F5" s="11" t="inlineStr">
        <is>
          <t>Zwycięzca osiedla – do realizacji</t>
        </is>
      </c>
    </row>
    <row r="6" ht="22" customHeight="1">
      <c r="A6" s="16" t="inlineStr">
        <is>
          <t>Bobrowniki</t>
        </is>
      </c>
      <c r="B6" s="15" t="n">
        <v>2</v>
      </c>
      <c r="C6" s="16" t="inlineStr">
        <is>
          <t>Rozbudowa parkingów przy ul. Leśnej</t>
        </is>
      </c>
      <c r="D6" s="17" t="n">
        <v>55</v>
      </c>
      <c r="E6" s="18">
        <f>D6/SUM($D$5:$D$7)</f>
        <v/>
      </c>
      <c r="F6" s="19" t="inlineStr">
        <is>
          <t>Brak środków / niezakwalifikowany</t>
        </is>
      </c>
    </row>
    <row r="7" ht="22" customHeight="1">
      <c r="A7" s="21" t="inlineStr">
        <is>
          <t>Bobrowniki</t>
        </is>
      </c>
      <c r="B7" s="20" t="n">
        <v>3</v>
      </c>
      <c r="C7" s="21" t="inlineStr">
        <is>
          <t>Rozbudowa Siłowni plenerowej Dzik Gym o nowe urządzenia</t>
        </is>
      </c>
      <c r="D7" s="22" t="n">
        <v>20</v>
      </c>
      <c r="E7" s="23">
        <f>D7/SUM($D$5:$D$7)</f>
        <v/>
      </c>
      <c r="F7" s="24" t="inlineStr">
        <is>
          <t>Brak środków / niezakwalifikowany</t>
        </is>
      </c>
    </row>
    <row r="8" ht="22" customHeight="1">
      <c r="A8" s="9" t="inlineStr">
        <is>
          <t>Niepodległości</t>
        </is>
      </c>
      <c r="B8" s="12" t="n">
        <v>1</v>
      </c>
      <c r="C8" s="9" t="inlineStr">
        <is>
          <t>„Łęczyński Psi Park – bezpieczny i ogrodzony wybieg dla psów”</t>
        </is>
      </c>
      <c r="D8" s="13" t="n">
        <v>84</v>
      </c>
      <c r="E8" s="14">
        <f>D8/SUM($D$8:$D$10)</f>
        <v/>
      </c>
      <c r="F8" s="11" t="inlineStr">
        <is>
          <t>Zwycięzca osiedla – do realizacji</t>
        </is>
      </c>
    </row>
    <row r="9" ht="22" customHeight="1">
      <c r="A9" s="16" t="inlineStr">
        <is>
          <t>Niepodległości</t>
        </is>
      </c>
      <c r="B9" s="15" t="n">
        <v>2</v>
      </c>
      <c r="C9" s="16" t="inlineStr">
        <is>
          <t>Upamiętnienie łęczyńskich bohaterów września 1939 [Rekomendacja Rady Osiedla]</t>
        </is>
      </c>
      <c r="D9" s="17" t="n">
        <v>32</v>
      </c>
      <c r="E9" s="18">
        <f>D9/SUM($D$8:$D$10)</f>
        <v/>
      </c>
      <c r="F9" s="19" t="inlineStr">
        <is>
          <t>Brak środków / niezakwalifikowany</t>
        </is>
      </c>
    </row>
    <row r="10" ht="22" customHeight="1">
      <c r="A10" s="21" t="inlineStr">
        <is>
          <t>Niepodległości</t>
        </is>
      </c>
      <c r="B10" s="20" t="n">
        <v>3</v>
      </c>
      <c r="C10" s="21" t="inlineStr">
        <is>
          <t>Montaż wieży dla oknówek na osiedlu Niepodległości</t>
        </is>
      </c>
      <c r="D10" s="22" t="n">
        <v>16</v>
      </c>
      <c r="E10" s="23">
        <f>D10/SUM($D$8:$D$10)</f>
        <v/>
      </c>
      <c r="F10" s="24" t="inlineStr">
        <is>
          <t>Brak środków / niezakwalifikowany</t>
        </is>
      </c>
    </row>
    <row r="11" ht="22" customHeight="1">
      <c r="A11" s="9" t="inlineStr">
        <is>
          <t>Osiedle Kolonia Trębaczów</t>
        </is>
      </c>
      <c r="B11" s="12" t="n">
        <v>1</v>
      </c>
      <c r="C11" s="9" t="inlineStr">
        <is>
          <t>Czysty i zielony Trakt Lubelski - nowe ławki</t>
        </is>
      </c>
      <c r="D11" s="13" t="n">
        <v>33</v>
      </c>
      <c r="E11" s="14">
        <f>D11/SUM($D$11:$D$12)</f>
        <v/>
      </c>
      <c r="F11" s="11" t="inlineStr">
        <is>
          <t>Zwycięzca osiedla – do realizacji</t>
        </is>
      </c>
    </row>
    <row r="12" ht="22" customHeight="1">
      <c r="A12" s="16" t="inlineStr">
        <is>
          <t>Osiedle Kolonia Trębaczów</t>
        </is>
      </c>
      <c r="B12" s="15" t="n">
        <v>2</v>
      </c>
      <c r="C12" s="16" t="inlineStr">
        <is>
          <t>Utwardzenie drogi- działka nr 386 Osiedle Kolonia Trębaczów</t>
        </is>
      </c>
      <c r="D12" s="17" t="n">
        <v>20</v>
      </c>
      <c r="E12" s="18">
        <f>D12/SUM($D$11:$D$12)</f>
        <v/>
      </c>
      <c r="F12" s="19" t="inlineStr">
        <is>
          <t>Brak środków / niezakwalifikowany</t>
        </is>
      </c>
    </row>
    <row r="13" ht="22" customHeight="1">
      <c r="A13" s="9" t="inlineStr">
        <is>
          <t>Samsonowicza</t>
        </is>
      </c>
      <c r="B13" s="12" t="n">
        <v>1</v>
      </c>
      <c r="C13" s="9" t="inlineStr">
        <is>
          <t>Bezpieczna droga do szkoły i na górkę – nowy chodnik i oświetlenie przy kościele św. Józefa [Rekomendacja Rady Osiedla]</t>
        </is>
      </c>
      <c r="D13" s="13" t="n">
        <v>62</v>
      </c>
      <c r="E13" s="14">
        <f>D13/SUM($D$13:$D$17)</f>
        <v/>
      </c>
      <c r="F13" s="11" t="inlineStr">
        <is>
          <t>Zwycięzca osiedla – do realizacji</t>
        </is>
      </c>
    </row>
    <row r="14" ht="22" customHeight="1">
      <c r="A14" s="16" t="inlineStr">
        <is>
          <t>Samsonowicza</t>
        </is>
      </c>
      <c r="B14" s="15" t="n">
        <v>2</v>
      </c>
      <c r="C14" s="16" t="inlineStr">
        <is>
          <t>Integracyjny i sensoryczny plac zabaw</t>
        </is>
      </c>
      <c r="D14" s="17" t="n">
        <v>41</v>
      </c>
      <c r="E14" s="18">
        <f>D14/SUM($D$13:$D$17)</f>
        <v/>
      </c>
      <c r="F14" s="19" t="inlineStr">
        <is>
          <t>Brak środków / niezakwalifikowany</t>
        </is>
      </c>
    </row>
    <row r="15" ht="22" customHeight="1">
      <c r="A15" s="21" t="inlineStr">
        <is>
          <t>Samsonowicza</t>
        </is>
      </c>
      <c r="B15" s="20" t="n">
        <v>3</v>
      </c>
      <c r="C15" s="21" t="inlineStr">
        <is>
          <t>Budowa ogólnodostępnej strefy Street Workout i Kalisteniki</t>
        </is>
      </c>
      <c r="D15" s="22" t="n">
        <v>33</v>
      </c>
      <c r="E15" s="23">
        <f>D15/SUM($D$13:$D$17)</f>
        <v/>
      </c>
      <c r="F15" s="24" t="inlineStr">
        <is>
          <t>Brak środków / niezakwalifikowany</t>
        </is>
      </c>
    </row>
    <row r="16" ht="22" customHeight="1">
      <c r="A16" s="16" t="inlineStr">
        <is>
          <t>Samsonowicza</t>
        </is>
      </c>
      <c r="B16" s="15" t="n">
        <v>4</v>
      </c>
      <c r="C16" s="16" t="inlineStr">
        <is>
          <t>„Zielone pergole – zadaszenie wybranych ławek wypoczynkowych na Osiedlu Samsonowicza”</t>
        </is>
      </c>
      <c r="D16" s="17" t="n">
        <v>10</v>
      </c>
      <c r="E16" s="18">
        <f>D16/SUM($D$13:$D$17)</f>
        <v/>
      </c>
      <c r="F16" s="19" t="inlineStr">
        <is>
          <t>Brak środków / niezakwalifikowany</t>
        </is>
      </c>
    </row>
    <row r="17" ht="22" customHeight="1">
      <c r="A17" s="21" t="inlineStr">
        <is>
          <t>Samsonowicza</t>
        </is>
      </c>
      <c r="B17" s="20" t="n">
        <v>5</v>
      </c>
      <c r="C17" s="21" t="inlineStr">
        <is>
          <t>„Kwitnące osiedle – łąki kwietne na Osiedlu Samsonowicza”</t>
        </is>
      </c>
      <c r="D17" s="22" t="n">
        <v>4</v>
      </c>
      <c r="E17" s="23">
        <f>D17/SUM($D$13:$D$17)</f>
        <v/>
      </c>
      <c r="F17" s="24" t="inlineStr">
        <is>
          <t>Brak środków / niezakwalifikowany</t>
        </is>
      </c>
    </row>
    <row r="18" ht="22" customHeight="1">
      <c r="A18" s="9" t="inlineStr">
        <is>
          <t>Stare Miasto</t>
        </is>
      </c>
      <c r="B18" s="12" t="n">
        <v>1</v>
      </c>
      <c r="C18" s="9" t="inlineStr">
        <is>
          <t>Pięknierne Stare Miasto w Łęcznej - ogród retencyjny (deszczowy)</t>
        </is>
      </c>
      <c r="D18" s="13" t="n">
        <v>27</v>
      </c>
      <c r="E18" s="14">
        <f>D18/SUM($D$18:$D$19)</f>
        <v/>
      </c>
      <c r="F18" s="11" t="inlineStr">
        <is>
          <t>Zwycięzca osiedla – do realizacji</t>
        </is>
      </c>
    </row>
    <row r="19" ht="22" customHeight="1">
      <c r="A19" s="16" t="inlineStr">
        <is>
          <t>Stare Miasto</t>
        </is>
      </c>
      <c r="B19" s="15" t="n">
        <v>2</v>
      </c>
      <c r="C19" s="16" t="inlineStr">
        <is>
          <t>„Śladami dawnej Łęcznej” – historia zapisana w przestrzeni Starego Miasta</t>
        </is>
      </c>
      <c r="D19" s="17" t="n">
        <v>15</v>
      </c>
      <c r="E19" s="18">
        <f>D19/SUM($D$18:$D$19)</f>
        <v/>
      </c>
      <c r="F19" s="19" t="inlineStr">
        <is>
          <t>Brak środków / niezakwalifikowany</t>
        </is>
      </c>
    </row>
    <row r="20" ht="22" customHeight="1">
      <c r="A20" s="9" t="inlineStr">
        <is>
          <t>Słoneczne</t>
        </is>
      </c>
      <c r="B20" s="12" t="n">
        <v>1</v>
      </c>
      <c r="C20" s="9" t="inlineStr">
        <is>
          <t>Bezpieczna ul. Graniczna – montaż progu zwalniającego w strefie zamieszkania</t>
        </is>
      </c>
      <c r="D20" s="13" t="n">
        <v>21</v>
      </c>
      <c r="E20" s="14">
        <f>D20/SUM($D$20:$D$22)</f>
        <v/>
      </c>
      <c r="F20" s="11" t="inlineStr">
        <is>
          <t>Zwycięzca osiedla – do realizacji</t>
        </is>
      </c>
    </row>
    <row r="21" ht="22" customHeight="1">
      <c r="A21" s="16" t="inlineStr">
        <is>
          <t>Słoneczne</t>
        </is>
      </c>
      <c r="B21" s="15" t="n">
        <v>2</v>
      </c>
      <c r="C21" s="16" t="inlineStr">
        <is>
          <t>Próg zwalniający na ul. Słonecznej</t>
        </is>
      </c>
      <c r="D21" s="17" t="n">
        <v>5</v>
      </c>
      <c r="E21" s="18">
        <f>D21/SUM($D$20:$D$22)</f>
        <v/>
      </c>
      <c r="F21" s="19" t="inlineStr">
        <is>
          <t>Brak środków / niezakwalifikowany</t>
        </is>
      </c>
    </row>
    <row r="22" ht="22" customHeight="1">
      <c r="A22" s="21" t="inlineStr">
        <is>
          <t>Słoneczne</t>
        </is>
      </c>
      <c r="B22" s="20" t="n">
        <v>3</v>
      </c>
      <c r="C22" s="21" t="inlineStr">
        <is>
          <t>Ponadpokoleniowy piknik integracyjny</t>
        </is>
      </c>
      <c r="D22" s="22" t="n">
        <v>2</v>
      </c>
      <c r="E22" s="23">
        <f>D22/SUM($D$20:$D$22)</f>
        <v/>
      </c>
      <c r="F22" s="24" t="inlineStr">
        <is>
          <t>Brak środków / niezakwalifikowany</t>
        </is>
      </c>
    </row>
    <row r="23" ht="24" customHeight="1">
      <c r="A23" s="26" t="inlineStr">
        <is>
          <t>ŁĄCZNIE WSZYSTKIE OSIEDLA</t>
        </is>
      </c>
      <c r="B23" s="25" t="inlineStr"/>
      <c r="C23" s="25" t="inlineStr"/>
      <c r="D23" s="27">
        <f>SUM(D5:D22)</f>
        <v/>
      </c>
      <c r="E23" s="30" t="inlineStr">
        <is>
          <t>100.0%</t>
        </is>
      </c>
      <c r="F23" s="29" t="inlineStr">
        <is>
          <t>18 projektów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2026-11-06T07:37:31Z</dcterms:created>
  <dcterms:modified xmlns:dcterms="http://purl.org/dc/terms/" xmlns:xsi="http://www.w3.org/2001/XMLSchema-instance" xsi:type="dcterms:W3CDTF">2026-11-06T07:37:31Z</dcterms:modified>
</cp:coreProperties>
</file>